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rmulaire_Inscription" sheetId="1" r:id="rId1"/>
  </sheets>
  <definedNames>
    <definedName name="_xlnm.Print_Area" localSheetId="0">'Formulaire_Inscription'!$A$1:$V$42</definedName>
  </definedNames>
  <calcPr fullCalcOnLoad="1"/>
</workbook>
</file>

<file path=xl/sharedStrings.xml><?xml version="1.0" encoding="utf-8"?>
<sst xmlns="http://schemas.openxmlformats.org/spreadsheetml/2006/main" count="82" uniqueCount="63">
  <si>
    <t>Association (Nom et numéro):</t>
  </si>
  <si>
    <t>Tableau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</si>
  <si>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</si>
  <si>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</si>
  <si>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</si>
  <si>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</si>
  <si>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</si>
  <si>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</si>
  <si>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</si>
  <si>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</si>
  <si>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</si>
  <si>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</si>
  <si>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</si>
  <si>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</si>
  <si>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</si>
  <si>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</si>
  <si>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</si>
  <si>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</si>
  <si>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Désignation</t>
  </si>
  <si>
    <t>Horaire</t>
  </si>
  <si>
    <t>NOM</t>
  </si>
  <si>
    <t>Prénom</t>
  </si>
  <si>
    <t>nb pts</t>
  </si>
  <si>
    <t>n° licence</t>
  </si>
  <si>
    <t>TC</t>
  </si>
  <si>
    <t>TABLEAUX DE SIMPLES</t>
  </si>
  <si>
    <t>TABLEAUX DE DOUBLES</t>
  </si>
  <si>
    <t>Total pts</t>
  </si>
  <si>
    <t>SOUS-TOTAL 1 (Simples)</t>
  </si>
  <si>
    <t>SOUS-TOTAL 2 (Doubles)</t>
  </si>
  <si>
    <t>TOTAL A PAYER</t>
  </si>
  <si>
    <t>2 x 4 €</t>
  </si>
  <si>
    <t xml:space="preserve">SOUS-TOTAL 2  </t>
  </si>
  <si>
    <t xml:space="preserve">SOUS-TOTAL 1  </t>
  </si>
  <si>
    <t>dimanche 5 juin 2016</t>
  </si>
  <si>
    <t>500 à 799</t>
  </si>
  <si>
    <t>9h</t>
  </si>
  <si>
    <t>11h</t>
  </si>
  <si>
    <t>14h</t>
  </si>
  <si>
    <t>16h</t>
  </si>
  <si>
    <t>500 à 899</t>
  </si>
  <si>
    <t>500 à 1099</t>
  </si>
  <si>
    <t>TC Da</t>
  </si>
  <si>
    <t>15h</t>
  </si>
  <si>
    <t>≤ 3000 pts</t>
  </si>
  <si>
    <t>800 à 1499</t>
  </si>
  <si>
    <t>500 à 1199</t>
  </si>
  <si>
    <t>samedi 16 juin 2018</t>
  </si>
  <si>
    <t>1200 à 1899</t>
  </si>
  <si>
    <t>500 à 1399</t>
  </si>
  <si>
    <t>3000 max</t>
  </si>
  <si>
    <t>13h</t>
  </si>
  <si>
    <t>900 à 1699</t>
  </si>
  <si>
    <t>1100 à 1799</t>
  </si>
  <si>
    <t>800 à 1599</t>
  </si>
  <si>
    <t>Handi/SA</t>
  </si>
  <si>
    <t>Double TC</t>
  </si>
  <si>
    <r>
      <rPr>
        <b/>
        <sz val="11"/>
        <color indexed="10"/>
        <rFont val="Times New Roman"/>
        <family val="1"/>
      </rPr>
      <t>A retourner, au plus tard, pour le jeudi 14 juin 2018 à:</t>
    </r>
    <r>
      <rPr>
        <sz val="11"/>
        <color indexed="8"/>
        <rFont val="Times New Roman"/>
        <family val="1"/>
      </rPr>
      <t xml:space="preserve">
TRIBOUT Kelly
Gymnase Joël Bommersheim, rue Lothaire
57280 Maizières Les Metz
07 83 52 48 13
kelly.tribout@maiziereslesmetztt.fr </t>
    </r>
  </si>
  <si>
    <t>Feuille d'inscription du tournoi Régional du Grand Est</t>
  </si>
  <si>
    <t>(samedi 16 et dimanche 17 juin 2018)</t>
  </si>
  <si>
    <t>Poussin à -15</t>
  </si>
  <si>
    <t>3 x 4 €</t>
  </si>
  <si>
    <t>Le règlement doit être libellé au nom de 
T.T Maizières Les Metz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</si>
</sst>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rgb="FFCC0000"/>
      <name val="Calibri"/>
      <family val="2"/>
    </font>
    <font>
      <sz val="11"/>
      <color rgb="FFCC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Fill="1" applyBorder="1" applyAlignment="1">
      <alignment/>
    </xf>
    <xf numFmtId="0" fontId="4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5" fillId="33" borderId="28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175" fontId="47" fillId="33" borderId="30" xfId="0" applyNumberFormat="1" applyFont="1" applyFill="1" applyBorder="1" applyAlignment="1">
      <alignment horizontal="center" vertical="center"/>
    </xf>
    <xf numFmtId="175" fontId="47" fillId="33" borderId="31" xfId="0" applyNumberFormat="1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175" fontId="0" fillId="0" borderId="37" xfId="0" applyNumberFormat="1" applyBorder="1" applyAlignment="1">
      <alignment horizontal="right" vertical="center"/>
    </xf>
    <xf numFmtId="0" fontId="48" fillId="0" borderId="0" xfId="0" applyFont="1" applyBorder="1" applyAlignment="1">
      <alignment horizontal="left"/>
    </xf>
    <xf numFmtId="0" fontId="0" fillId="0" borderId="0" xfId="0" applyAlignment="1">
      <alignment/>
    </xf>
    <xf numFmtId="0" fontId="45" fillId="0" borderId="38" xfId="0" applyFont="1" applyBorder="1" applyAlignment="1">
      <alignment/>
    </xf>
    <xf numFmtId="0" fontId="45" fillId="0" borderId="39" xfId="0" applyFont="1" applyBorder="1" applyAlignment="1">
      <alignment/>
    </xf>
    <xf numFmtId="0" fontId="0" fillId="0" borderId="39" xfId="0" applyBorder="1" applyAlignment="1">
      <alignment/>
    </xf>
    <xf numFmtId="175" fontId="0" fillId="0" borderId="40" xfId="0" applyNumberFormat="1" applyBorder="1" applyAlignment="1">
      <alignment horizontal="right" vertical="center"/>
    </xf>
    <xf numFmtId="0" fontId="0" fillId="0" borderId="0" xfId="0" applyAlignment="1">
      <alignment/>
    </xf>
    <xf numFmtId="0" fontId="47" fillId="33" borderId="41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175" fontId="47" fillId="33" borderId="43" xfId="0" applyNumberFormat="1" applyFont="1" applyFill="1" applyBorder="1" applyAlignment="1">
      <alignment horizontal="center" vertical="center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/>
    </xf>
    <xf numFmtId="0" fontId="0" fillId="0" borderId="45" xfId="0" applyBorder="1" applyAlignment="1">
      <alignment/>
    </xf>
    <xf numFmtId="175" fontId="0" fillId="0" borderId="46" xfId="0" applyNumberFormat="1" applyBorder="1" applyAlignment="1">
      <alignment horizontal="right" vertical="center"/>
    </xf>
    <xf numFmtId="0" fontId="47" fillId="33" borderId="42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  <xf numFmtId="175" fontId="0" fillId="0" borderId="47" xfId="0" applyNumberFormat="1" applyBorder="1" applyAlignment="1">
      <alignment horizontal="right" vertical="center"/>
    </xf>
    <xf numFmtId="0" fontId="45" fillId="33" borderId="46" xfId="0" applyFont="1" applyFill="1" applyBorder="1" applyAlignment="1">
      <alignment horizontal="center" vertical="center"/>
    </xf>
    <xf numFmtId="0" fontId="45" fillId="0" borderId="48" xfId="0" applyFont="1" applyBorder="1" applyAlignment="1">
      <alignment/>
    </xf>
    <xf numFmtId="0" fontId="45" fillId="0" borderId="49" xfId="0" applyFont="1" applyBorder="1" applyAlignment="1">
      <alignment/>
    </xf>
    <xf numFmtId="0" fontId="0" fillId="0" borderId="49" xfId="0" applyBorder="1" applyAlignment="1">
      <alignment/>
    </xf>
    <xf numFmtId="175" fontId="0" fillId="0" borderId="50" xfId="0" applyNumberFormat="1" applyBorder="1" applyAlignment="1">
      <alignment horizontal="right" vertical="center"/>
    </xf>
    <xf numFmtId="0" fontId="47" fillId="33" borderId="51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vertical="center"/>
    </xf>
    <xf numFmtId="175" fontId="47" fillId="33" borderId="52" xfId="0" applyNumberFormat="1" applyFont="1" applyFill="1" applyBorder="1" applyAlignment="1">
      <alignment horizontal="center" vertical="center"/>
    </xf>
    <xf numFmtId="175" fontId="47" fillId="33" borderId="37" xfId="0" applyNumberFormat="1" applyFont="1" applyFill="1" applyBorder="1" applyAlignment="1">
      <alignment horizontal="center" vertical="center"/>
    </xf>
    <xf numFmtId="175" fontId="0" fillId="0" borderId="47" xfId="0" applyNumberFormat="1" applyBorder="1" applyAlignment="1">
      <alignment horizontal="right" vertical="center"/>
    </xf>
    <xf numFmtId="175" fontId="0" fillId="0" borderId="51" xfId="0" applyNumberFormat="1" applyBorder="1" applyAlignment="1">
      <alignment horizontal="right" vertical="center"/>
    </xf>
    <xf numFmtId="0" fontId="43" fillId="0" borderId="47" xfId="0" applyFont="1" applyBorder="1" applyAlignment="1">
      <alignment horizontal="right" vertical="center"/>
    </xf>
    <xf numFmtId="0" fontId="43" fillId="0" borderId="46" xfId="0" applyFont="1" applyBorder="1" applyAlignment="1">
      <alignment horizontal="right" vertical="center"/>
    </xf>
    <xf numFmtId="0" fontId="49" fillId="33" borderId="47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5" fontId="43" fillId="0" borderId="0" xfId="0" applyNumberFormat="1" applyFont="1" applyFill="1" applyBorder="1" applyAlignment="1">
      <alignment horizontal="right"/>
    </xf>
    <xf numFmtId="0" fontId="43" fillId="33" borderId="47" xfId="0" applyFont="1" applyFill="1" applyBorder="1" applyAlignment="1">
      <alignment horizontal="center"/>
    </xf>
    <xf numFmtId="0" fontId="43" fillId="33" borderId="46" xfId="0" applyFont="1" applyFill="1" applyBorder="1" applyAlignment="1">
      <alignment horizontal="center"/>
    </xf>
    <xf numFmtId="0" fontId="43" fillId="34" borderId="47" xfId="0" applyFont="1" applyFill="1" applyBorder="1" applyAlignment="1">
      <alignment horizontal="center"/>
    </xf>
    <xf numFmtId="0" fontId="43" fillId="34" borderId="46" xfId="0" applyFont="1" applyFill="1" applyBorder="1" applyAlignment="1">
      <alignment horizontal="center"/>
    </xf>
    <xf numFmtId="0" fontId="43" fillId="34" borderId="51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47" fillId="33" borderId="47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175" fontId="50" fillId="0" borderId="47" xfId="0" applyNumberFormat="1" applyFont="1" applyBorder="1" applyAlignment="1">
      <alignment horizontal="right" vertical="center"/>
    </xf>
    <xf numFmtId="175" fontId="50" fillId="0" borderId="46" xfId="0" applyNumberFormat="1" applyFont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45" fillId="33" borderId="47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175" fontId="47" fillId="33" borderId="47" xfId="0" applyNumberFormat="1" applyFont="1" applyFill="1" applyBorder="1" applyAlignment="1">
      <alignment horizontal="center" vertical="center"/>
    </xf>
    <xf numFmtId="175" fontId="47" fillId="33" borderId="46" xfId="0" applyNumberFormat="1" applyFont="1" applyFill="1" applyBorder="1" applyAlignment="1">
      <alignment horizontal="center" vertical="center"/>
    </xf>
    <xf numFmtId="175" fontId="47" fillId="33" borderId="42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6" xfId="0" applyBorder="1" applyAlignment="1">
      <alignment horizontal="center"/>
    </xf>
    <xf numFmtId="175" fontId="0" fillId="0" borderId="47" xfId="0" applyNumberFormat="1" applyBorder="1" applyAlignment="1">
      <alignment horizontal="center" vertical="center"/>
    </xf>
    <xf numFmtId="175" fontId="0" fillId="0" borderId="46" xfId="0" applyNumberFormat="1" applyBorder="1" applyAlignment="1">
      <alignment horizontal="center" vertical="center"/>
    </xf>
    <xf numFmtId="175" fontId="0" fillId="0" borderId="42" xfId="0" applyNumberFormat="1" applyBorder="1" applyAlignment="1">
      <alignment horizontal="center"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9" fillId="33" borderId="5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3" fillId="0" borderId="53" xfId="0" applyFont="1" applyBorder="1" applyAlignment="1">
      <alignment horizontal="right" vertical="center"/>
    </xf>
    <xf numFmtId="0" fontId="43" fillId="0" borderId="27" xfId="0" applyFont="1" applyBorder="1" applyAlignment="1">
      <alignment horizontal="right" vertical="center"/>
    </xf>
    <xf numFmtId="0" fontId="43" fillId="0" borderId="54" xfId="0" applyFont="1" applyBorder="1" applyAlignment="1">
      <alignment horizontal="right" vertical="center"/>
    </xf>
    <xf numFmtId="0" fontId="43" fillId="33" borderId="55" xfId="0" applyFont="1" applyFill="1" applyBorder="1" applyAlignment="1">
      <alignment horizontal="center"/>
    </xf>
    <xf numFmtId="0" fontId="43" fillId="33" borderId="52" xfId="0" applyFont="1" applyFill="1" applyBorder="1" applyAlignment="1">
      <alignment horizontal="center"/>
    </xf>
    <xf numFmtId="0" fontId="43" fillId="34" borderId="53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 vertical="center"/>
    </xf>
    <xf numFmtId="0" fontId="49" fillId="33" borderId="5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20</xdr:col>
      <xdr:colOff>266700</xdr:colOff>
      <xdr:row>3</xdr:row>
      <xdr:rowOff>161925</xdr:rowOff>
    </xdr:to>
    <xdr:pic>
      <xdr:nvPicPr>
        <xdr:cNvPr id="1" name="Image 6" descr="Logo simple.JPG"/>
        <xdr:cNvPicPr preferRelativeResize="1">
          <a:picLocks noChangeAspect="1"/>
        </xdr:cNvPicPr>
      </xdr:nvPicPr>
      <xdr:blipFill>
        <a:blip r:embed="rId1"/>
        <a:srcRect b="10679"/>
        <a:stretch>
          <a:fillRect/>
        </a:stretch>
      </xdr:blipFill>
      <xdr:spPr>
        <a:xfrm>
          <a:off x="9505950" y="0"/>
          <a:ext cx="147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28</xdr:row>
      <xdr:rowOff>66675</xdr:rowOff>
    </xdr:from>
    <xdr:to>
      <xdr:col>2</xdr:col>
      <xdr:colOff>457200</xdr:colOff>
      <xdr:row>31</xdr:row>
      <xdr:rowOff>142875</xdr:rowOff>
    </xdr:to>
    <xdr:grpSp>
      <xdr:nvGrpSpPr>
        <xdr:cNvPr id="2" name="Groupe 6"/>
        <xdr:cNvGrpSpPr>
          <a:grpSpLocks/>
        </xdr:cNvGrpSpPr>
      </xdr:nvGrpSpPr>
      <xdr:grpSpPr>
        <a:xfrm>
          <a:off x="95250" y="5886450"/>
          <a:ext cx="4486275" cy="676275"/>
          <a:chOff x="238125" y="5857871"/>
          <a:chExt cx="4219575" cy="676276"/>
        </a:xfrm>
        <a:solidFill>
          <a:srgbClr val="FFFFFF"/>
        </a:solidFill>
      </xdr:grpSpPr>
      <xdr:sp>
        <xdr:nvSpPr>
          <xdr:cNvPr id="3" name="ZoneTexte 4"/>
          <xdr:cNvSpPr txBox="1">
            <a:spLocks noChangeArrowheads="1"/>
          </xdr:cNvSpPr>
        </xdr:nvSpPr>
        <xdr:spPr>
          <a:xfrm>
            <a:off x="569362" y="5857871"/>
            <a:ext cx="3888338" cy="6762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 tableaux simple + 1 tableau double par jour au maximum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(tableaux devant se jouer impérativement à des horaires différents)</a:t>
            </a:r>
          </a:p>
        </xdr:txBody>
      </xdr:sp>
      <xdr:pic>
        <xdr:nvPicPr>
          <xdr:cNvPr id="4" name="Picture 27" descr="C:\Users\Yohan\AppData\Local\Microsoft\Windows\Temporary Internet Files\Content.IE5\NIDYO081\MC900442128[1]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8125" y="6038775"/>
            <a:ext cx="368158" cy="3810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showGridLines="0" tabSelected="1" zoomScale="60" zoomScaleNormal="60" zoomScalePageLayoutView="0" workbookViewId="0" topLeftCell="A9">
      <selection activeCell="N38" sqref="N38:V42"/>
    </sheetView>
  </sheetViews>
  <sheetFormatPr defaultColWidth="11.421875" defaultRowHeight="15"/>
  <cols>
    <col min="1" max="1" width="36.00390625" style="0" customWidth="1"/>
    <col min="2" max="2" width="25.8515625" style="0" customWidth="1"/>
    <col min="3" max="3" width="11.7109375" style="0" customWidth="1"/>
    <col min="4" max="4" width="11.421875" style="0" customWidth="1"/>
    <col min="5" max="5" width="2.140625" style="0" customWidth="1"/>
    <col min="6" max="6" width="1.57421875" style="0" customWidth="1"/>
    <col min="7" max="7" width="1.421875" style="0" customWidth="1"/>
    <col min="8" max="11" width="5.421875" style="0" customWidth="1"/>
    <col min="12" max="12" width="5.421875" style="53" customWidth="1"/>
    <col min="13" max="13" width="5.421875" style="58" customWidth="1"/>
    <col min="14" max="20" width="5.421875" style="0" customWidth="1"/>
    <col min="21" max="21" width="5.421875" style="58" customWidth="1"/>
    <col min="22" max="22" width="5.421875" style="0" customWidth="1"/>
  </cols>
  <sheetData>
    <row r="1" spans="1:22" s="1" customFormat="1" ht="26.25">
      <c r="A1" s="102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1" customFormat="1" ht="26.25">
      <c r="A2" s="110" t="s">
        <v>59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2:21" s="1" customFormat="1" ht="7.5" customHeight="1">
      <c r="L3" s="53"/>
      <c r="M3" s="58"/>
      <c r="U3" s="58"/>
    </row>
    <row r="4" spans="1:4" ht="15.75" thickBot="1">
      <c r="A4" s="28" t="s">
        <v>0</v>
      </c>
      <c r="B4" s="27"/>
      <c r="C4" s="27"/>
      <c r="D4" s="27"/>
    </row>
    <row r="5" spans="1:22" ht="15.75" thickBot="1">
      <c r="A5" s="107" t="s">
        <v>57</v>
      </c>
      <c r="B5" s="108"/>
      <c r="C5" s="108"/>
      <c r="D5" s="2"/>
      <c r="E5" s="93" t="s">
        <v>25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</row>
    <row r="6" spans="1:22" ht="15.75" thickBot="1">
      <c r="A6" s="108"/>
      <c r="B6" s="108"/>
      <c r="C6" s="108"/>
      <c r="D6" s="2"/>
      <c r="E6" s="104" t="s">
        <v>47</v>
      </c>
      <c r="F6" s="105"/>
      <c r="G6" s="105"/>
      <c r="H6" s="105"/>
      <c r="I6" s="105"/>
      <c r="J6" s="105"/>
      <c r="K6" s="105"/>
      <c r="L6" s="105"/>
      <c r="M6" s="69"/>
      <c r="N6" s="104" t="s">
        <v>34</v>
      </c>
      <c r="O6" s="105"/>
      <c r="P6" s="105"/>
      <c r="Q6" s="105"/>
      <c r="R6" s="105"/>
      <c r="S6" s="105"/>
      <c r="T6" s="105"/>
      <c r="U6" s="105"/>
      <c r="V6" s="106"/>
    </row>
    <row r="7" spans="1:22" ht="15.75" thickBot="1">
      <c r="A7" s="108"/>
      <c r="B7" s="108"/>
      <c r="C7" s="108"/>
      <c r="D7" s="41" t="s">
        <v>1</v>
      </c>
      <c r="E7" s="97" t="s">
        <v>2</v>
      </c>
      <c r="F7" s="98"/>
      <c r="G7" s="99"/>
      <c r="H7" s="43" t="s">
        <v>3</v>
      </c>
      <c r="I7" s="43" t="s">
        <v>4</v>
      </c>
      <c r="J7" s="43" t="s">
        <v>5</v>
      </c>
      <c r="K7" s="43" t="s">
        <v>6</v>
      </c>
      <c r="L7" s="43" t="s">
        <v>7</v>
      </c>
      <c r="M7" s="59" t="s">
        <v>8</v>
      </c>
      <c r="N7" s="42" t="s">
        <v>9</v>
      </c>
      <c r="O7" s="43" t="s">
        <v>10</v>
      </c>
      <c r="P7" s="43" t="s">
        <v>11</v>
      </c>
      <c r="Q7" s="43" t="s">
        <v>12</v>
      </c>
      <c r="R7" s="43" t="s">
        <v>13</v>
      </c>
      <c r="S7" s="43" t="s">
        <v>14</v>
      </c>
      <c r="T7" s="43" t="s">
        <v>15</v>
      </c>
      <c r="U7" s="44" t="s">
        <v>16</v>
      </c>
      <c r="V7" s="44" t="s">
        <v>17</v>
      </c>
    </row>
    <row r="8" spans="1:22" ht="32.25" customHeight="1" thickBot="1">
      <c r="A8" s="108"/>
      <c r="B8" s="108"/>
      <c r="C8" s="108"/>
      <c r="D8" s="45" t="s">
        <v>18</v>
      </c>
      <c r="E8" s="97" t="s">
        <v>60</v>
      </c>
      <c r="F8" s="98"/>
      <c r="G8" s="99"/>
      <c r="H8" s="48" t="s">
        <v>35</v>
      </c>
      <c r="I8" s="48" t="s">
        <v>45</v>
      </c>
      <c r="J8" s="48" t="s">
        <v>46</v>
      </c>
      <c r="K8" s="48" t="s">
        <v>48</v>
      </c>
      <c r="L8" s="48" t="s">
        <v>49</v>
      </c>
      <c r="M8" s="66" t="s">
        <v>50</v>
      </c>
      <c r="N8" s="67" t="s">
        <v>40</v>
      </c>
      <c r="O8" s="48" t="s">
        <v>52</v>
      </c>
      <c r="P8" s="48" t="s">
        <v>41</v>
      </c>
      <c r="Q8" s="48" t="s">
        <v>53</v>
      </c>
      <c r="R8" s="48" t="s">
        <v>54</v>
      </c>
      <c r="S8" s="48" t="s">
        <v>55</v>
      </c>
      <c r="T8" s="48" t="s">
        <v>42</v>
      </c>
      <c r="U8" s="48" t="s">
        <v>24</v>
      </c>
      <c r="V8" s="74" t="s">
        <v>56</v>
      </c>
    </row>
    <row r="9" spans="1:22" ht="15.75" thickBot="1">
      <c r="A9" s="109"/>
      <c r="B9" s="109"/>
      <c r="C9" s="109"/>
      <c r="D9" s="45" t="s">
        <v>19</v>
      </c>
      <c r="E9" s="97" t="s">
        <v>36</v>
      </c>
      <c r="F9" s="98"/>
      <c r="G9" s="99"/>
      <c r="H9" s="47" t="s">
        <v>37</v>
      </c>
      <c r="I9" s="47" t="s">
        <v>37</v>
      </c>
      <c r="J9" s="47" t="s">
        <v>38</v>
      </c>
      <c r="K9" s="47" t="s">
        <v>38</v>
      </c>
      <c r="L9" s="47" t="s">
        <v>39</v>
      </c>
      <c r="M9" s="60" t="s">
        <v>51</v>
      </c>
      <c r="N9" s="46" t="s">
        <v>36</v>
      </c>
      <c r="O9" s="47" t="s">
        <v>36</v>
      </c>
      <c r="P9" s="47" t="s">
        <v>37</v>
      </c>
      <c r="Q9" s="47" t="s">
        <v>37</v>
      </c>
      <c r="R9" s="47" t="s">
        <v>51</v>
      </c>
      <c r="S9" s="47" t="s">
        <v>51</v>
      </c>
      <c r="T9" s="47" t="s">
        <v>38</v>
      </c>
      <c r="U9" s="47" t="s">
        <v>43</v>
      </c>
      <c r="V9" s="75" t="s">
        <v>39</v>
      </c>
    </row>
    <row r="10" spans="1:22" ht="15.75" thickBot="1">
      <c r="A10" s="37" t="s">
        <v>20</v>
      </c>
      <c r="B10" s="37" t="s">
        <v>21</v>
      </c>
      <c r="C10" s="37" t="s">
        <v>23</v>
      </c>
      <c r="D10" s="38" t="s">
        <v>22</v>
      </c>
      <c r="E10" s="112">
        <v>4</v>
      </c>
      <c r="F10" s="113"/>
      <c r="G10" s="114"/>
      <c r="H10" s="40">
        <v>5</v>
      </c>
      <c r="I10" s="40">
        <v>5</v>
      </c>
      <c r="J10" s="40">
        <v>5</v>
      </c>
      <c r="K10" s="40">
        <v>6</v>
      </c>
      <c r="L10" s="40">
        <v>5</v>
      </c>
      <c r="M10" s="61">
        <v>8</v>
      </c>
      <c r="N10" s="39">
        <v>5</v>
      </c>
      <c r="O10" s="40">
        <v>5</v>
      </c>
      <c r="P10" s="40">
        <v>5</v>
      </c>
      <c r="Q10" s="40">
        <v>5</v>
      </c>
      <c r="R10" s="40">
        <v>5</v>
      </c>
      <c r="S10" s="40">
        <v>5</v>
      </c>
      <c r="T10" s="40">
        <v>5</v>
      </c>
      <c r="U10" s="77">
        <v>7</v>
      </c>
      <c r="V10" s="76">
        <v>8</v>
      </c>
    </row>
    <row r="11" spans="1:22" ht="15">
      <c r="A11" s="13"/>
      <c r="B11" s="9"/>
      <c r="C11" s="17"/>
      <c r="D11" s="9"/>
      <c r="E11" s="115"/>
      <c r="F11" s="116"/>
      <c r="G11" s="117"/>
      <c r="H11" s="6"/>
      <c r="I11" s="6"/>
      <c r="J11" s="6"/>
      <c r="K11" s="6"/>
      <c r="L11" s="6"/>
      <c r="M11" s="62"/>
      <c r="N11" s="5"/>
      <c r="O11" s="6"/>
      <c r="P11" s="6"/>
      <c r="Q11" s="6"/>
      <c r="R11" s="6"/>
      <c r="S11" s="6"/>
      <c r="T11" s="6"/>
      <c r="U11" s="70"/>
      <c r="V11" s="54"/>
    </row>
    <row r="12" spans="1:22" ht="15">
      <c r="A12" s="14"/>
      <c r="B12" s="10"/>
      <c r="C12" s="18"/>
      <c r="D12" s="10"/>
      <c r="E12" s="118"/>
      <c r="F12" s="119"/>
      <c r="G12" s="120"/>
      <c r="H12" s="3"/>
      <c r="I12" s="3"/>
      <c r="J12" s="3"/>
      <c r="K12" s="3"/>
      <c r="L12" s="3"/>
      <c r="M12" s="63"/>
      <c r="N12" s="7"/>
      <c r="O12" s="3"/>
      <c r="P12" s="3"/>
      <c r="Q12" s="3"/>
      <c r="R12" s="3"/>
      <c r="S12" s="3"/>
      <c r="T12" s="3"/>
      <c r="U12" s="71"/>
      <c r="V12" s="55"/>
    </row>
    <row r="13" spans="1:22" ht="15">
      <c r="A13" s="14"/>
      <c r="B13" s="10"/>
      <c r="C13" s="18"/>
      <c r="D13" s="10"/>
      <c r="E13" s="118"/>
      <c r="F13" s="119"/>
      <c r="G13" s="120"/>
      <c r="H13" s="3"/>
      <c r="I13" s="3"/>
      <c r="J13" s="3"/>
      <c r="K13" s="3"/>
      <c r="L13" s="3"/>
      <c r="M13" s="63"/>
      <c r="N13" s="7"/>
      <c r="O13" s="3"/>
      <c r="P13" s="3"/>
      <c r="Q13" s="3"/>
      <c r="R13" s="3"/>
      <c r="S13" s="3"/>
      <c r="T13" s="3"/>
      <c r="U13" s="71"/>
      <c r="V13" s="55"/>
    </row>
    <row r="14" spans="1:22" ht="15">
      <c r="A14" s="14"/>
      <c r="B14" s="10"/>
      <c r="C14" s="18"/>
      <c r="D14" s="10"/>
      <c r="E14" s="118"/>
      <c r="F14" s="119"/>
      <c r="G14" s="120"/>
      <c r="H14" s="3"/>
      <c r="I14" s="3"/>
      <c r="J14" s="3"/>
      <c r="K14" s="3"/>
      <c r="L14" s="3"/>
      <c r="M14" s="63"/>
      <c r="N14" s="7"/>
      <c r="O14" s="3"/>
      <c r="P14" s="3"/>
      <c r="Q14" s="3"/>
      <c r="R14" s="3"/>
      <c r="S14" s="3"/>
      <c r="T14" s="3"/>
      <c r="U14" s="71"/>
      <c r="V14" s="55"/>
    </row>
    <row r="15" spans="1:22" ht="15">
      <c r="A15" s="14"/>
      <c r="B15" s="10"/>
      <c r="C15" s="18"/>
      <c r="D15" s="10"/>
      <c r="E15" s="118"/>
      <c r="F15" s="119"/>
      <c r="G15" s="120"/>
      <c r="H15" s="3"/>
      <c r="I15" s="3"/>
      <c r="J15" s="3"/>
      <c r="K15" s="3"/>
      <c r="L15" s="3"/>
      <c r="M15" s="63"/>
      <c r="N15" s="7"/>
      <c r="O15" s="3"/>
      <c r="P15" s="3"/>
      <c r="Q15" s="3"/>
      <c r="R15" s="3"/>
      <c r="S15" s="3"/>
      <c r="T15" s="3"/>
      <c r="U15" s="71"/>
      <c r="V15" s="55"/>
    </row>
    <row r="16" spans="1:22" ht="15">
      <c r="A16" s="15"/>
      <c r="B16" s="11"/>
      <c r="C16" s="19"/>
      <c r="D16" s="11"/>
      <c r="E16" s="118"/>
      <c r="F16" s="119"/>
      <c r="G16" s="120"/>
      <c r="H16" s="4"/>
      <c r="I16" s="4"/>
      <c r="J16" s="4"/>
      <c r="K16" s="4"/>
      <c r="L16" s="4"/>
      <c r="M16" s="64"/>
      <c r="N16" s="8"/>
      <c r="O16" s="4"/>
      <c r="P16" s="4"/>
      <c r="Q16" s="4"/>
      <c r="R16" s="4"/>
      <c r="S16" s="4"/>
      <c r="T16" s="4"/>
      <c r="U16" s="72"/>
      <c r="V16" s="56"/>
    </row>
    <row r="17" spans="1:22" ht="15">
      <c r="A17" s="15"/>
      <c r="B17" s="11"/>
      <c r="C17" s="19"/>
      <c r="D17" s="11"/>
      <c r="E17" s="118"/>
      <c r="F17" s="119"/>
      <c r="G17" s="120"/>
      <c r="H17" s="4"/>
      <c r="I17" s="4"/>
      <c r="J17" s="4"/>
      <c r="K17" s="4"/>
      <c r="L17" s="4"/>
      <c r="M17" s="64"/>
      <c r="N17" s="8"/>
      <c r="O17" s="4"/>
      <c r="P17" s="4"/>
      <c r="Q17" s="4"/>
      <c r="R17" s="4"/>
      <c r="S17" s="4"/>
      <c r="T17" s="4"/>
      <c r="U17" s="72"/>
      <c r="V17" s="56"/>
    </row>
    <row r="18" spans="1:22" s="1" customFormat="1" ht="15">
      <c r="A18" s="15"/>
      <c r="B18" s="11"/>
      <c r="C18" s="19"/>
      <c r="D18" s="11"/>
      <c r="E18" s="118"/>
      <c r="F18" s="119"/>
      <c r="G18" s="120"/>
      <c r="H18" s="4"/>
      <c r="I18" s="4"/>
      <c r="J18" s="4"/>
      <c r="K18" s="4"/>
      <c r="L18" s="4"/>
      <c r="M18" s="64"/>
      <c r="N18" s="8"/>
      <c r="O18" s="4"/>
      <c r="P18" s="4"/>
      <c r="Q18" s="4"/>
      <c r="R18" s="4"/>
      <c r="S18" s="4"/>
      <c r="T18" s="4"/>
      <c r="U18" s="72"/>
      <c r="V18" s="56"/>
    </row>
    <row r="19" spans="1:22" s="1" customFormat="1" ht="15">
      <c r="A19" s="15"/>
      <c r="B19" s="11"/>
      <c r="C19" s="19"/>
      <c r="D19" s="11"/>
      <c r="E19" s="118"/>
      <c r="F19" s="119"/>
      <c r="G19" s="120"/>
      <c r="H19" s="4"/>
      <c r="I19" s="4"/>
      <c r="J19" s="4"/>
      <c r="K19" s="4"/>
      <c r="L19" s="4"/>
      <c r="M19" s="64"/>
      <c r="N19" s="8"/>
      <c r="O19" s="4"/>
      <c r="P19" s="4"/>
      <c r="Q19" s="4"/>
      <c r="R19" s="4"/>
      <c r="S19" s="4"/>
      <c r="T19" s="4"/>
      <c r="U19" s="72"/>
      <c r="V19" s="56"/>
    </row>
    <row r="20" spans="1:22" ht="15">
      <c r="A20" s="15"/>
      <c r="B20" s="11"/>
      <c r="C20" s="19"/>
      <c r="D20" s="11"/>
      <c r="E20" s="118"/>
      <c r="F20" s="119"/>
      <c r="G20" s="120"/>
      <c r="H20" s="4"/>
      <c r="I20" s="4"/>
      <c r="J20" s="4"/>
      <c r="K20" s="4"/>
      <c r="L20" s="4"/>
      <c r="M20" s="64"/>
      <c r="N20" s="8"/>
      <c r="O20" s="4"/>
      <c r="P20" s="4"/>
      <c r="Q20" s="4"/>
      <c r="R20" s="4"/>
      <c r="S20" s="4"/>
      <c r="T20" s="4"/>
      <c r="U20" s="72"/>
      <c r="V20" s="56"/>
    </row>
    <row r="21" spans="1:22" ht="15">
      <c r="A21" s="15"/>
      <c r="B21" s="11"/>
      <c r="C21" s="19"/>
      <c r="D21" s="11"/>
      <c r="E21" s="118"/>
      <c r="F21" s="119"/>
      <c r="G21" s="120"/>
      <c r="H21" s="4"/>
      <c r="I21" s="4"/>
      <c r="J21" s="4"/>
      <c r="K21" s="4"/>
      <c r="L21" s="4"/>
      <c r="M21" s="64"/>
      <c r="N21" s="8"/>
      <c r="O21" s="4"/>
      <c r="P21" s="4"/>
      <c r="Q21" s="4"/>
      <c r="R21" s="4"/>
      <c r="S21" s="4"/>
      <c r="T21" s="4"/>
      <c r="U21" s="72"/>
      <c r="V21" s="56"/>
    </row>
    <row r="22" spans="1:22" ht="15">
      <c r="A22" s="15"/>
      <c r="B22" s="11"/>
      <c r="C22" s="19"/>
      <c r="D22" s="11"/>
      <c r="E22" s="118"/>
      <c r="F22" s="119"/>
      <c r="G22" s="120"/>
      <c r="H22" s="4"/>
      <c r="I22" s="4"/>
      <c r="J22" s="4"/>
      <c r="K22" s="4"/>
      <c r="L22" s="4"/>
      <c r="M22" s="64"/>
      <c r="N22" s="8"/>
      <c r="O22" s="4"/>
      <c r="P22" s="4"/>
      <c r="Q22" s="4"/>
      <c r="R22" s="4"/>
      <c r="S22" s="4"/>
      <c r="T22" s="4"/>
      <c r="U22" s="72"/>
      <c r="V22" s="56"/>
    </row>
    <row r="23" spans="1:22" ht="15">
      <c r="A23" s="15"/>
      <c r="B23" s="11"/>
      <c r="C23" s="19"/>
      <c r="D23" s="11"/>
      <c r="E23" s="118"/>
      <c r="F23" s="119"/>
      <c r="G23" s="120"/>
      <c r="H23" s="4"/>
      <c r="I23" s="4"/>
      <c r="J23" s="4"/>
      <c r="K23" s="4"/>
      <c r="L23" s="4"/>
      <c r="M23" s="64"/>
      <c r="N23" s="8"/>
      <c r="O23" s="4"/>
      <c r="P23" s="4"/>
      <c r="Q23" s="4"/>
      <c r="R23" s="4"/>
      <c r="S23" s="4"/>
      <c r="T23" s="4"/>
      <c r="U23" s="72"/>
      <c r="V23" s="56"/>
    </row>
    <row r="24" spans="1:22" ht="15">
      <c r="A24" s="15"/>
      <c r="B24" s="11"/>
      <c r="C24" s="19"/>
      <c r="D24" s="11"/>
      <c r="E24" s="118"/>
      <c r="F24" s="119"/>
      <c r="G24" s="120"/>
      <c r="H24" s="4"/>
      <c r="I24" s="4"/>
      <c r="J24" s="4"/>
      <c r="K24" s="4"/>
      <c r="L24" s="4"/>
      <c r="M24" s="64"/>
      <c r="N24" s="8"/>
      <c r="O24" s="4"/>
      <c r="P24" s="4"/>
      <c r="Q24" s="4"/>
      <c r="R24" s="4"/>
      <c r="S24" s="4"/>
      <c r="T24" s="4"/>
      <c r="U24" s="72"/>
      <c r="V24" s="56"/>
    </row>
    <row r="25" spans="1:22" ht="15">
      <c r="A25" s="15"/>
      <c r="B25" s="11"/>
      <c r="C25" s="19"/>
      <c r="D25" s="11"/>
      <c r="E25" s="118"/>
      <c r="F25" s="119"/>
      <c r="G25" s="120"/>
      <c r="H25" s="4"/>
      <c r="I25" s="4"/>
      <c r="J25" s="4"/>
      <c r="K25" s="4"/>
      <c r="L25" s="4"/>
      <c r="M25" s="64"/>
      <c r="N25" s="8"/>
      <c r="O25" s="4"/>
      <c r="P25" s="4"/>
      <c r="Q25" s="4"/>
      <c r="R25" s="4"/>
      <c r="S25" s="4"/>
      <c r="T25" s="4"/>
      <c r="U25" s="72"/>
      <c r="V25" s="56"/>
    </row>
    <row r="26" spans="1:22" ht="15">
      <c r="A26" s="15"/>
      <c r="B26" s="11"/>
      <c r="C26" s="19"/>
      <c r="D26" s="11"/>
      <c r="E26" s="118"/>
      <c r="F26" s="119"/>
      <c r="G26" s="120"/>
      <c r="H26" s="4"/>
      <c r="I26" s="4"/>
      <c r="J26" s="4"/>
      <c r="K26" s="4"/>
      <c r="L26" s="4"/>
      <c r="M26" s="64"/>
      <c r="N26" s="8"/>
      <c r="O26" s="4"/>
      <c r="P26" s="4"/>
      <c r="Q26" s="4"/>
      <c r="R26" s="4"/>
      <c r="S26" s="4"/>
      <c r="T26" s="4"/>
      <c r="U26" s="72"/>
      <c r="V26" s="56"/>
    </row>
    <row r="27" spans="1:22" ht="15.75" thickBot="1">
      <c r="A27" s="15"/>
      <c r="B27" s="11"/>
      <c r="C27" s="19"/>
      <c r="D27" s="11"/>
      <c r="E27" s="121"/>
      <c r="F27" s="122"/>
      <c r="G27" s="123"/>
      <c r="H27" s="4"/>
      <c r="I27" s="4"/>
      <c r="J27" s="4"/>
      <c r="K27" s="4"/>
      <c r="L27" s="4"/>
      <c r="M27" s="64"/>
      <c r="N27" s="8"/>
      <c r="O27" s="4"/>
      <c r="P27" s="4"/>
      <c r="Q27" s="4"/>
      <c r="R27" s="4"/>
      <c r="S27" s="4"/>
      <c r="T27" s="4"/>
      <c r="U27" s="72"/>
      <c r="V27" s="56"/>
    </row>
    <row r="28" spans="1:22" ht="15.75" thickBot="1">
      <c r="A28" s="80" t="s">
        <v>33</v>
      </c>
      <c r="B28" s="81"/>
      <c r="C28" s="81"/>
      <c r="D28" s="81"/>
      <c r="E28" s="124" t="str">
        <f aca="true" t="shared" si="0" ref="E28:R28">IF(COUNTA(E11:E27)=0,"€",COUNTA(E11:E27)*E10)</f>
        <v>€</v>
      </c>
      <c r="F28" s="125"/>
      <c r="G28" s="126"/>
      <c r="H28" s="51" t="str">
        <f t="shared" si="0"/>
        <v>€</v>
      </c>
      <c r="I28" s="51" t="str">
        <f t="shared" si="0"/>
        <v>€</v>
      </c>
      <c r="J28" s="51" t="str">
        <f t="shared" si="0"/>
        <v>€</v>
      </c>
      <c r="K28" s="51" t="str">
        <f t="shared" si="0"/>
        <v>€</v>
      </c>
      <c r="L28" s="51" t="str">
        <f t="shared" si="0"/>
        <v>€</v>
      </c>
      <c r="M28" s="65"/>
      <c r="N28" s="68" t="str">
        <f t="shared" si="0"/>
        <v>€</v>
      </c>
      <c r="O28" s="51" t="str">
        <f t="shared" si="0"/>
        <v>€</v>
      </c>
      <c r="P28" s="51" t="str">
        <f t="shared" si="0"/>
        <v>€</v>
      </c>
      <c r="Q28" s="51" t="str">
        <f t="shared" si="0"/>
        <v>€</v>
      </c>
      <c r="R28" s="51" t="str">
        <f t="shared" si="0"/>
        <v>€</v>
      </c>
      <c r="S28" s="51" t="str">
        <f>IF(COUNTA(S11:S27)=0,"€",COUNTA(S11:S27)*#REF!)</f>
        <v>€</v>
      </c>
      <c r="T28" s="51" t="str">
        <f>IF(COUNTA(T11:T27)=0,"€",COUNTA(T11:T27)*S10)</f>
        <v>€</v>
      </c>
      <c r="U28" s="73"/>
      <c r="V28" s="57" t="str">
        <f>IF(COUNTA(V11:V27)=0,"€",COUNTA(V11:V27)*T10)</f>
        <v>€</v>
      </c>
    </row>
    <row r="29" spans="1:22" s="1" customFormat="1" ht="15.75" thickBo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8" ht="15.75" thickBot="1">
      <c r="A30" s="29"/>
      <c r="B30" s="29"/>
      <c r="C30" s="29"/>
      <c r="D30" s="29"/>
      <c r="E30" s="29"/>
      <c r="F30" s="29"/>
      <c r="G30" s="142" t="s">
        <v>26</v>
      </c>
      <c r="H30" s="143"/>
      <c r="I30" s="94"/>
      <c r="J30" s="94"/>
      <c r="K30" s="94"/>
      <c r="L30" s="95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2" s="1" customFormat="1" ht="15.75" thickBot="1">
      <c r="A31" s="52"/>
      <c r="B31" s="33"/>
      <c r="C31" s="33"/>
      <c r="D31" s="82" t="s">
        <v>1</v>
      </c>
      <c r="E31" s="144"/>
      <c r="F31" s="144"/>
      <c r="G31" s="144"/>
      <c r="H31" s="145"/>
      <c r="I31" s="140" t="s">
        <v>8</v>
      </c>
      <c r="J31" s="141"/>
      <c r="K31" s="140" t="s">
        <v>17</v>
      </c>
      <c r="L31" s="141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s="1" customFormat="1" ht="15.75" thickBot="1">
      <c r="A32" s="31"/>
      <c r="B32" s="31"/>
      <c r="C32" s="31"/>
      <c r="D32" s="132" t="s">
        <v>18</v>
      </c>
      <c r="E32" s="133"/>
      <c r="F32" s="133"/>
      <c r="G32" s="133"/>
      <c r="H32" s="134"/>
      <c r="I32" s="91" t="s">
        <v>44</v>
      </c>
      <c r="J32" s="96"/>
      <c r="K32" s="91" t="s">
        <v>24</v>
      </c>
      <c r="L32" s="96"/>
      <c r="M32" s="34"/>
      <c r="N32" s="49" t="s">
        <v>28</v>
      </c>
      <c r="O32" s="34"/>
      <c r="P32" s="34"/>
      <c r="Q32" s="34"/>
      <c r="R32" s="34"/>
      <c r="S32" s="90" t="str">
        <f>IF(SUM(E28:V28)=0,"€",SUM(E28:V28))</f>
        <v>€</v>
      </c>
      <c r="T32" s="90"/>
      <c r="U32" s="90"/>
      <c r="V32" s="90"/>
    </row>
    <row r="33" spans="1:22" s="1" customFormat="1" ht="15.75" thickBot="1">
      <c r="A33" s="37" t="s">
        <v>20</v>
      </c>
      <c r="B33" s="37" t="s">
        <v>21</v>
      </c>
      <c r="C33" s="37" t="s">
        <v>23</v>
      </c>
      <c r="D33" s="38" t="s">
        <v>22</v>
      </c>
      <c r="E33" s="91" t="s">
        <v>27</v>
      </c>
      <c r="F33" s="92"/>
      <c r="G33" s="92"/>
      <c r="H33" s="96"/>
      <c r="I33" s="91" t="s">
        <v>31</v>
      </c>
      <c r="J33" s="96"/>
      <c r="K33" s="91" t="s">
        <v>61</v>
      </c>
      <c r="L33" s="96"/>
      <c r="M33" s="34"/>
      <c r="N33" s="49" t="s">
        <v>29</v>
      </c>
      <c r="O33" s="34"/>
      <c r="P33" s="34"/>
      <c r="Q33" s="34"/>
      <c r="R33" s="34"/>
      <c r="S33" s="90" t="str">
        <f>IF(SUM(I42:L42)=0,"€",SUM(I42:L42))</f>
        <v>€</v>
      </c>
      <c r="T33" s="90"/>
      <c r="U33" s="90"/>
      <c r="V33" s="90"/>
    </row>
    <row r="34" spans="1:22" ht="15.75" thickBot="1">
      <c r="A34" s="24"/>
      <c r="B34" s="25"/>
      <c r="C34" s="26"/>
      <c r="D34" s="25"/>
      <c r="E34" s="83">
        <f>IF(AND(D34="",D35=""),"",D34+D35)</f>
      </c>
      <c r="F34" s="135"/>
      <c r="G34" s="135"/>
      <c r="H34" s="84"/>
      <c r="I34" s="146"/>
      <c r="J34" s="147"/>
      <c r="K34" s="83">
        <f>IF(AND(D34="",D35=""),"",6)</f>
      </c>
      <c r="L34" s="88"/>
      <c r="M34" s="35"/>
      <c r="N34" s="35"/>
      <c r="O34" s="35"/>
      <c r="P34" s="35"/>
      <c r="Q34" s="35"/>
      <c r="R34" s="35"/>
      <c r="S34" s="30"/>
      <c r="T34" s="30"/>
      <c r="U34" s="30"/>
      <c r="V34" s="30"/>
    </row>
    <row r="35" spans="1:22" ht="15.75" thickBot="1">
      <c r="A35" s="16"/>
      <c r="B35" s="12"/>
      <c r="C35" s="20"/>
      <c r="D35" s="12"/>
      <c r="E35" s="85"/>
      <c r="F35" s="136"/>
      <c r="G35" s="136"/>
      <c r="H35" s="86"/>
      <c r="I35" s="130"/>
      <c r="J35" s="131"/>
      <c r="K35" s="87"/>
      <c r="L35" s="89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" customFormat="1" ht="14.25" customHeight="1" thickBot="1">
      <c r="A36" s="24"/>
      <c r="B36" s="25"/>
      <c r="C36" s="26"/>
      <c r="D36" s="25"/>
      <c r="E36" s="83">
        <f>IF(AND(D36="",D37=""),"",D36+D37)</f>
      </c>
      <c r="F36" s="135"/>
      <c r="G36" s="135"/>
      <c r="H36" s="84"/>
      <c r="I36" s="146"/>
      <c r="J36" s="147"/>
      <c r="K36" s="83">
        <f>IF(AND(D36="",D37=""),"",6)</f>
      </c>
      <c r="L36" s="88"/>
      <c r="M36" s="35"/>
      <c r="N36" s="50" t="s">
        <v>30</v>
      </c>
      <c r="O36" s="35"/>
      <c r="P36" s="35"/>
      <c r="Q36" s="35"/>
      <c r="R36" s="35"/>
      <c r="S36" s="100" t="str">
        <f>IF(SUM(T32:V33)=0,"€",SUM(T32:V33))</f>
        <v>€</v>
      </c>
      <c r="T36" s="101"/>
      <c r="U36" s="101"/>
      <c r="V36" s="101"/>
    </row>
    <row r="37" spans="1:21" s="1" customFormat="1" ht="15.75" thickBot="1">
      <c r="A37" s="16"/>
      <c r="B37" s="12"/>
      <c r="C37" s="20"/>
      <c r="D37" s="12"/>
      <c r="E37" s="85"/>
      <c r="F37" s="136"/>
      <c r="G37" s="136"/>
      <c r="H37" s="86"/>
      <c r="I37" s="130"/>
      <c r="J37" s="131"/>
      <c r="K37" s="87"/>
      <c r="L37" s="89"/>
      <c r="M37" s="35"/>
      <c r="N37" s="35"/>
      <c r="O37" s="35"/>
      <c r="P37" s="35"/>
      <c r="Q37" s="35"/>
      <c r="R37" s="35"/>
      <c r="U37" s="58"/>
    </row>
    <row r="38" spans="1:22" ht="15">
      <c r="A38" s="24"/>
      <c r="B38" s="25"/>
      <c r="C38" s="26"/>
      <c r="D38" s="25"/>
      <c r="E38" s="83">
        <f>IF(AND(D38="",D39=""),"",D38+D39)</f>
      </c>
      <c r="F38" s="135"/>
      <c r="G38" s="135"/>
      <c r="H38" s="84"/>
      <c r="I38" s="146"/>
      <c r="J38" s="147"/>
      <c r="K38" s="83">
        <f>IF(AND(D38="",D39=""),"",6)</f>
      </c>
      <c r="L38" s="88"/>
      <c r="M38" s="35"/>
      <c r="N38" s="128" t="s">
        <v>62</v>
      </c>
      <c r="O38" s="129"/>
      <c r="P38" s="129"/>
      <c r="Q38" s="129"/>
      <c r="R38" s="129"/>
      <c r="S38" s="129"/>
      <c r="T38" s="129"/>
      <c r="U38" s="129"/>
      <c r="V38" s="129"/>
    </row>
    <row r="39" spans="1:22" ht="15.75" customHeight="1" thickBot="1">
      <c r="A39" s="16"/>
      <c r="B39" s="12"/>
      <c r="C39" s="20"/>
      <c r="D39" s="12"/>
      <c r="E39" s="85"/>
      <c r="F39" s="136"/>
      <c r="G39" s="136"/>
      <c r="H39" s="86"/>
      <c r="I39" s="130"/>
      <c r="J39" s="131"/>
      <c r="K39" s="87"/>
      <c r="L39" s="89"/>
      <c r="M39" s="127"/>
      <c r="N39" s="129"/>
      <c r="O39" s="129"/>
      <c r="P39" s="129"/>
      <c r="Q39" s="129"/>
      <c r="R39" s="129"/>
      <c r="S39" s="129"/>
      <c r="T39" s="129"/>
      <c r="U39" s="129"/>
      <c r="V39" s="129"/>
    </row>
    <row r="40" spans="1:22" ht="15" customHeight="1">
      <c r="A40" s="21"/>
      <c r="B40" s="22"/>
      <c r="C40" s="23"/>
      <c r="D40" s="22"/>
      <c r="E40" s="83">
        <f>IF(AND(D40="",D41=""),"",D40+D41)</f>
      </c>
      <c r="F40" s="135"/>
      <c r="G40" s="135"/>
      <c r="H40" s="84"/>
      <c r="I40" s="146"/>
      <c r="J40" s="147"/>
      <c r="K40" s="83">
        <f>IF(AND(D40="",D41=""),"",6)</f>
      </c>
      <c r="L40" s="88"/>
      <c r="M40" s="127"/>
      <c r="N40" s="129"/>
      <c r="O40" s="129"/>
      <c r="P40" s="129"/>
      <c r="Q40" s="129"/>
      <c r="R40" s="129"/>
      <c r="S40" s="129"/>
      <c r="T40" s="129"/>
      <c r="U40" s="129"/>
      <c r="V40" s="129"/>
    </row>
    <row r="41" spans="1:22" ht="15.75" customHeight="1" thickBot="1">
      <c r="A41" s="16"/>
      <c r="B41" s="12"/>
      <c r="C41" s="20"/>
      <c r="D41" s="12"/>
      <c r="E41" s="85"/>
      <c r="F41" s="136"/>
      <c r="G41" s="136"/>
      <c r="H41" s="86"/>
      <c r="I41" s="130"/>
      <c r="J41" s="131"/>
      <c r="K41" s="87"/>
      <c r="L41" s="89"/>
      <c r="M41" s="127"/>
      <c r="N41" s="129"/>
      <c r="O41" s="129"/>
      <c r="P41" s="129"/>
      <c r="Q41" s="129"/>
      <c r="R41" s="129"/>
      <c r="S41" s="129"/>
      <c r="T41" s="129"/>
      <c r="U41" s="129"/>
      <c r="V41" s="129"/>
    </row>
    <row r="42" spans="1:22" ht="24.75" customHeight="1" thickBot="1">
      <c r="A42" s="137" t="s">
        <v>32</v>
      </c>
      <c r="B42" s="138"/>
      <c r="C42" s="138"/>
      <c r="D42" s="138"/>
      <c r="E42" s="138"/>
      <c r="F42" s="138"/>
      <c r="G42" s="138"/>
      <c r="H42" s="139"/>
      <c r="I42" s="78" t="str">
        <f>IF(SUM(G34:H41)=0,"€",SUM(G34:H41))</f>
        <v>€</v>
      </c>
      <c r="J42" s="79"/>
      <c r="K42" s="78" t="str">
        <f>IF(SUM(I34:J41)=0,"€",SUM(I34:J41))</f>
        <v>€</v>
      </c>
      <c r="L42" s="79"/>
      <c r="M42" s="36"/>
      <c r="N42" s="129"/>
      <c r="O42" s="129"/>
      <c r="P42" s="129"/>
      <c r="Q42" s="129"/>
      <c r="R42" s="129"/>
      <c r="S42" s="129"/>
      <c r="T42" s="129"/>
      <c r="U42" s="129"/>
      <c r="V42" s="129"/>
    </row>
  </sheetData>
  <sheetProtection/>
  <mergeCells count="58">
    <mergeCell ref="A42:H42"/>
    <mergeCell ref="I34:J35"/>
    <mergeCell ref="I36:J37"/>
    <mergeCell ref="I38:J39"/>
    <mergeCell ref="I40:J41"/>
    <mergeCell ref="E33:H33"/>
    <mergeCell ref="D32:H32"/>
    <mergeCell ref="D31:H31"/>
    <mergeCell ref="E34:H35"/>
    <mergeCell ref="K33:L33"/>
    <mergeCell ref="N38:V42"/>
    <mergeCell ref="E26:G26"/>
    <mergeCell ref="E27:G27"/>
    <mergeCell ref="E28:G28"/>
    <mergeCell ref="G30:L30"/>
    <mergeCell ref="E20:G20"/>
    <mergeCell ref="E21:G21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  <mergeCell ref="E7:G7"/>
    <mergeCell ref="S36:V36"/>
    <mergeCell ref="A1:V1"/>
    <mergeCell ref="E6:L6"/>
    <mergeCell ref="N6:V6"/>
    <mergeCell ref="A5:C9"/>
    <mergeCell ref="I33:J33"/>
    <mergeCell ref="A2:V2"/>
    <mergeCell ref="A28:D28"/>
    <mergeCell ref="E5:V5"/>
    <mergeCell ref="I31:J31"/>
    <mergeCell ref="K31:L31"/>
    <mergeCell ref="I32:J32"/>
    <mergeCell ref="K32:L32"/>
    <mergeCell ref="S32:V32"/>
    <mergeCell ref="K34:L35"/>
    <mergeCell ref="K38:L39"/>
    <mergeCell ref="K40:L41"/>
    <mergeCell ref="E36:H37"/>
    <mergeCell ref="E38:H39"/>
    <mergeCell ref="E40:H41"/>
    <mergeCell ref="I42:J42"/>
    <mergeCell ref="K42:L42"/>
    <mergeCell ref="K36:L37"/>
    <mergeCell ref="S33:V3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Yohan</dc:creator>
  <cp:keywords/>
  <dc:description/>
  <cp:lastModifiedBy>Kelly</cp:lastModifiedBy>
  <cp:lastPrinted>2018-05-16T15:52:04Z</cp:lastPrinted>
  <dcterms:created xsi:type="dcterms:W3CDTF">2011-07-07T17:11:17Z</dcterms:created>
  <dcterms:modified xsi:type="dcterms:W3CDTF">2018-05-18T18:11:25Z</dcterms:modified>
  <cp:category/>
  <cp:version/>
  <cp:contentType/>
  <cp:contentStatus/>
</cp:coreProperties>
</file>